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utta\OneDrive\เดสก์ท็อป\ปุ่มโครงการ\งานสืบสวน\รายจ่ายปัจุจบัน\"/>
    </mc:Choice>
  </mc:AlternateContent>
  <xr:revisionPtr revIDLastSave="0" documentId="13_ncr:1_{B3245C92-C971-4582-AEB9-07F8CDD8D8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ายงานการใช้จ่าย 67" sheetId="1" r:id="rId1"/>
  </sheets>
  <definedNames>
    <definedName name="_xlnm.Print_Titles" localSheetId="0">'รายงานการใช้จ่าย 67'!$5:$6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F17" i="1" l="1"/>
  <c r="F15" i="1"/>
  <c r="F7" i="1"/>
  <c r="E21" i="1"/>
  <c r="F21" i="1" s="1"/>
</calcChain>
</file>

<file path=xl/sharedStrings.xml><?xml version="1.0" encoding="utf-8"?>
<sst xmlns="http://schemas.openxmlformats.org/spreadsheetml/2006/main" count="56" uniqueCount="48">
  <si>
    <t>ที่</t>
  </si>
  <si>
    <t>การบังคับใช้กฎหมายและบริการประชาชน</t>
  </si>
  <si>
    <t>การปฏิรูประบบงานสอบสวน</t>
  </si>
  <si>
    <t>โครงการรณรงค์ป้องกันและแก้ไขปัญหา</t>
  </si>
  <si>
    <t>รักษาความสงบเรียบร้อย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</si>
  <si>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</si>
  <si>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</si>
  <si>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</si>
  <si>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</si>
  <si>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รวม</t>
  </si>
  <si>
    <t>อำนวยความยุติธรรม บริการประชาชน</t>
  </si>
  <si>
    <t>โครงการปราบปรามการค้ายาเสพติด</t>
  </si>
  <si>
    <t xml:space="preserve">โครงการตํารวจประสานโรงเรียน </t>
  </si>
  <si>
    <t>ไม่มีปัญหาอุปสรรค</t>
  </si>
  <si>
    <t>ข้อขัดข้องแต่อย่างใด</t>
  </si>
  <si>
    <t>ไม่มีปัญหาอุปสรรคข้อขัดข้องแต่อย่างใด</t>
  </si>
  <si>
    <t>ต้องดำเนินการตามขั้นระยะเวลา</t>
  </si>
  <si>
    <t>ให้ครบถ้วนจึงจะสามารถเบิกจ่ายได้</t>
  </si>
  <si>
    <t>รวม ชมส. และอาสาสมัครตำรวจบ้าน</t>
  </si>
  <si>
    <t>(๑ ตํารวจ ๑ โรงเรียน)</t>
  </si>
  <si>
    <t>ตรวจแล้วถูกต้อง</t>
  </si>
  <si>
    <t xml:space="preserve"> - ทราบ</t>
  </si>
  <si>
    <t>ผลการดำเนินงาน</t>
  </si>
  <si>
    <t>งบประมาณที่ได้รับ</t>
  </si>
  <si>
    <t>ชื่อโครงการ / กิจกรรม</t>
  </si>
  <si>
    <t>ผลการเบิกจ่าย</t>
  </si>
  <si>
    <t>และความมั่นคงภายในประเทศ</t>
  </si>
  <si>
    <t>อำนวยความสะดวกแก่ประชาชน</t>
  </si>
  <si>
    <t>ในการใช้รถใช้ถนน</t>
  </si>
  <si>
    <t>สร้างภูมิคุ้มกันป้องกันยาเสพติด</t>
  </si>
  <si>
    <t>โครงการการศึกษาเพื่อต่อต้านการใช้ ยาเสพติด D.A.R.E.</t>
  </si>
  <si>
    <t>ปัญหา/อุปสรรค แนวทางการแก้ไข</t>
  </si>
  <si>
    <t>สงเสริมกิจกรรมเพื่อเสริมสร้างภูมิคุมกัน</t>
  </si>
  <si>
    <t xml:space="preserve">กับยาเสพติดในเครือขายสังคมออนไลน
</t>
  </si>
  <si>
    <t>ยาเสพติด รวมทั้งป้องกันการเขาไปเกี่ยวของ</t>
  </si>
  <si>
    <t>คิดเป็นร้อยละ</t>
  </si>
  <si>
    <t>สว.ธร.สภ.เมืองกาญจนบุรี</t>
  </si>
  <si>
    <t>(เพชรชยุทธ แสงแก้ว)</t>
  </si>
  <si>
    <t>(สุรยุทธ  เมฆมังกร)</t>
  </si>
  <si>
    <t>ผกก.สภ.เมืองกาญจนบุรี</t>
  </si>
  <si>
    <t>-</t>
  </si>
  <si>
    <t xml:space="preserve"> </t>
  </si>
  <si>
    <t xml:space="preserve">  พ.ต.อ.    สุรยุทธ  เมฆมังกร</t>
  </si>
  <si>
    <t xml:space="preserve">                                                                      แผนการใช้จ่ายงบประมาณ สถานีตำรวจภูธรเมืองกาญจนบุรี</t>
  </si>
  <si>
    <t xml:space="preserve">                                           การจัดสรรงบประมาณรายจ่ายประจำปีงบประมาณ พ.ศ. 2566 (ไปพลางก่อน) ระหว่างวันที่ 1 ตุลาคม 2566 - 31 พฤษภาคม 2567 รวม 8 เดือน </t>
  </si>
  <si>
    <t xml:space="preserve">                                                                                                  ประจำปีงบประมาณ พ.ศ. 2567 ไตรมาสที่ 1 - 2</t>
  </si>
  <si>
    <t xml:space="preserve">                                                           พ.ต.ท.        เพชรชยุทธ แสงแก้ว</t>
  </si>
  <si>
    <t xml:space="preserve">                                                                                                           ข้อมูล ณ วันที่ 31 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</si>
</sst>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2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0" xfId="0" applyFo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6" xfId="0" applyFont="1" applyBorder="1" applyAlignment="1">
      <alignment vertical="top" wrapText="1"/>
    </xf>
    <xf numFmtId="0" fontId="5" fillId="0" borderId="3" xfId="0" applyFont="1" applyBorder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9" xfId="0" applyFont="1" applyBorder="1" applyAlignment="1">
      <alignment vertical="top" wrapText="1"/>
    </xf>
    <xf numFmtId="0" fontId="5" fillId="0" borderId="11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59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/>
    </xf>
    <xf numFmtId="2" fontId="5" fillId="0" borderId="2" xfId="1" applyNumberFormat="1" applyFont="1" applyBorder="1" applyAlignment="1">
      <alignment horizontal="center" vertical="top"/>
    </xf>
    <xf numFmtId="0" fontId="6" fillId="0" borderId="1" xfId="0" applyFont="1" applyBorder="1"/>
    <xf numFmtId="2" fontId="6" fillId="0" borderId="1" xfId="1" applyNumberFormat="1" applyFont="1" applyBorder="1" applyAlignment="1">
      <alignment horizontal="center" vertical="top"/>
    </xf>
    <xf numFmtId="0" fontId="6" fillId="0" borderId="0" xfId="0" applyFont="1"/>
    <xf numFmtId="2" fontId="5" fillId="0" borderId="2" xfId="1" applyNumberFormat="1" applyFont="1" applyBorder="1" applyAlignment="1">
      <alignment horizontal="right" vertical="top"/>
    </xf>
    <xf numFmtId="43" fontId="6" fillId="0" borderId="1" xfId="1" applyFont="1" applyBorder="1" applyAlignment="1">
      <alignment horizontal="right" vertical="center"/>
    </xf>
    <xf numFmtId="43" fontId="5" fillId="0" borderId="2" xfId="1" applyFont="1" applyFill="1" applyBorder="1" applyAlignment="1">
      <alignment horizontal="center" vertical="center"/>
    </xf>
    <xf numFmtId="39" fontId="6" fillId="0" borderId="1" xfId="1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43" fontId="5" fillId="0" borderId="8" xfId="1" applyFont="1" applyFill="1" applyBorder="1" applyAlignment="1">
      <alignment horizontal="center" vertical="top"/>
    </xf>
    <xf numFmtId="43" fontId="5" fillId="0" borderId="10" xfId="1" applyFont="1" applyFill="1" applyBorder="1" applyAlignment="1">
      <alignment horizontal="center" vertical="top"/>
    </xf>
    <xf numFmtId="2" fontId="5" fillId="0" borderId="2" xfId="1" applyNumberFormat="1" applyFont="1" applyBorder="1" applyAlignment="1">
      <alignment horizontal="center" vertical="top"/>
    </xf>
    <xf numFmtId="2" fontId="5" fillId="0" borderId="3" xfId="1" applyNumberFormat="1" applyFont="1" applyBorder="1" applyAlignment="1">
      <alignment horizontal="center" vertical="top"/>
    </xf>
    <xf numFmtId="43" fontId="5" fillId="0" borderId="7" xfId="1" applyFont="1" applyBorder="1" applyAlignment="1">
      <alignment horizontal="right" vertical="top"/>
    </xf>
    <xf numFmtId="43" fontId="5" fillId="0" borderId="9" xfId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43" fontId="5" fillId="0" borderId="2" xfId="1" applyFont="1" applyFill="1" applyBorder="1" applyAlignment="1">
      <alignment horizontal="center" vertical="top"/>
    </xf>
    <xf numFmtId="43" fontId="5" fillId="0" borderId="6" xfId="1" applyFont="1" applyFill="1" applyBorder="1" applyAlignment="1">
      <alignment horizontal="center" vertical="top"/>
    </xf>
    <xf numFmtId="0" fontId="1" fillId="0" borderId="0" xfId="0" applyFont="1" applyAlignment="1">
      <alignment horizontal="center"/>
    </xf>
    <xf numFmtId="59" fontId="5" fillId="0" borderId="7" xfId="0" applyNumberFormat="1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5" fillId="0" borderId="6" xfId="1" applyNumberFormat="1" applyFont="1" applyBorder="1" applyAlignment="1">
      <alignment horizontal="center" vertical="top"/>
    </xf>
    <xf numFmtId="43" fontId="5" fillId="0" borderId="11" xfId="1" applyFont="1" applyBorder="1" applyAlignment="1">
      <alignment horizontal="right" vertical="top"/>
    </xf>
    <xf numFmtId="0" fontId="5" fillId="0" borderId="3" xfId="0" applyFont="1" applyBorder="1" applyAlignment="1">
      <alignment horizontal="center" vertical="top"/>
    </xf>
    <xf numFmtId="43" fontId="5" fillId="0" borderId="3" xfId="1" applyFont="1" applyFill="1" applyBorder="1" applyAlignment="1">
      <alignment horizontal="center" vertical="top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6" fillId="0" borderId="12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1" xfId="0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zoomScale="112" zoomScaleNormal="112" workbookViewId="0">
      <selection activeCell="A4" sqref="A4:J4"/>
    </sheetView>
  </sheetViews>
  <sheetFormatPr defaultColWidth="9" defaultRowHeight="20.25" x14ac:dyDescent="0.3"/>
  <cols>
    <col min="1" max="1" width="3.625" style="1" customWidth="1"/>
    <col min="2" max="2" width="34.5" style="1" customWidth="1"/>
    <col min="3" max="3" width="28.5" style="1" customWidth="1"/>
    <col min="4" max="4" width="11.375" style="1" customWidth="1"/>
    <col min="5" max="5" width="12.375" style="1" customWidth="1"/>
    <col min="6" max="6" width="16.375" style="1" customWidth="1"/>
    <col min="7" max="7" width="25.75" style="1" customWidth="1"/>
    <col min="8" max="16384" width="9" style="1"/>
  </cols>
  <sheetData>
    <row r="1" spans="1:10" ht="23.25" x14ac:dyDescent="0.3">
      <c r="A1" s="46" t="s">
        <v>43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3">
      <c r="A2" s="48" t="s">
        <v>45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ht="18.75" customHeight="1" x14ac:dyDescent="0.3">
      <c r="A3" s="48" t="s">
        <v>44</v>
      </c>
      <c r="B3" s="48"/>
      <c r="C3" s="48"/>
      <c r="D3" s="48"/>
      <c r="E3" s="48"/>
      <c r="F3" s="48"/>
      <c r="G3" s="48"/>
      <c r="H3" s="48"/>
      <c r="I3" s="48"/>
      <c r="J3" s="48"/>
    </row>
    <row r="4" spans="1:10" ht="13.5" customHeight="1" x14ac:dyDescent="0.3">
      <c r="A4" s="49" t="s">
        <v>47</v>
      </c>
      <c r="B4" s="50"/>
      <c r="C4" s="50"/>
      <c r="D4" s="50"/>
      <c r="E4" s="50"/>
      <c r="F4" s="50"/>
      <c r="G4" s="50"/>
      <c r="H4" s="50"/>
      <c r="I4" s="50"/>
      <c r="J4" s="50"/>
    </row>
    <row r="5" spans="1:10" s="10" customFormat="1" x14ac:dyDescent="0.3">
      <c r="A5" s="52" t="s">
        <v>0</v>
      </c>
      <c r="B5" s="52" t="s">
        <v>24</v>
      </c>
      <c r="C5" s="52" t="s">
        <v>22</v>
      </c>
      <c r="D5" s="55" t="s">
        <v>23</v>
      </c>
      <c r="E5" s="52" t="s">
        <v>25</v>
      </c>
      <c r="F5" s="52" t="s">
        <v>35</v>
      </c>
      <c r="G5" s="52" t="s">
        <v>31</v>
      </c>
    </row>
    <row r="6" spans="1:10" s="10" customFormat="1" ht="12.75" customHeight="1" x14ac:dyDescent="0.3">
      <c r="A6" s="53"/>
      <c r="B6" s="54"/>
      <c r="C6" s="54"/>
      <c r="D6" s="56"/>
      <c r="E6" s="53"/>
      <c r="F6" s="53"/>
      <c r="G6" s="54"/>
    </row>
    <row r="7" spans="1:10" s="5" customFormat="1" ht="21" customHeight="1" x14ac:dyDescent="0.3">
      <c r="A7" s="38">
        <v>1</v>
      </c>
      <c r="B7" s="3" t="s">
        <v>1</v>
      </c>
      <c r="C7" s="6" t="s">
        <v>4</v>
      </c>
      <c r="D7" s="35">
        <v>46000</v>
      </c>
      <c r="E7" s="31">
        <v>23500</v>
      </c>
      <c r="F7" s="29">
        <f>E7*100/D7</f>
        <v>51.086956521739133</v>
      </c>
      <c r="G7" s="6" t="s">
        <v>13</v>
      </c>
    </row>
    <row r="8" spans="1:10" s="5" customFormat="1" ht="21" customHeight="1" x14ac:dyDescent="0.3">
      <c r="A8" s="26"/>
      <c r="B8" s="4" t="s">
        <v>10</v>
      </c>
      <c r="C8" s="7" t="s">
        <v>26</v>
      </c>
      <c r="D8" s="36"/>
      <c r="E8" s="32"/>
      <c r="F8" s="42"/>
      <c r="G8" s="7" t="s">
        <v>14</v>
      </c>
    </row>
    <row r="9" spans="1:10" s="5" customFormat="1" ht="21" customHeight="1" x14ac:dyDescent="0.3">
      <c r="A9" s="51"/>
      <c r="B9" s="13" t="s">
        <v>18</v>
      </c>
      <c r="C9" s="9"/>
      <c r="D9" s="45"/>
      <c r="E9" s="43"/>
      <c r="F9" s="30"/>
      <c r="G9" s="9"/>
    </row>
    <row r="10" spans="1:10" s="5" customFormat="1" ht="21" customHeight="1" x14ac:dyDescent="0.3">
      <c r="A10" s="33">
        <v>2</v>
      </c>
      <c r="B10" s="3" t="s">
        <v>1</v>
      </c>
      <c r="C10" s="6" t="s">
        <v>27</v>
      </c>
      <c r="D10" s="35">
        <v>38000</v>
      </c>
      <c r="E10" s="31">
        <v>19000</v>
      </c>
      <c r="F10" s="29">
        <v>50</v>
      </c>
      <c r="G10" s="6" t="s">
        <v>13</v>
      </c>
    </row>
    <row r="11" spans="1:10" s="5" customFormat="1" ht="21" customHeight="1" x14ac:dyDescent="0.3">
      <c r="A11" s="34"/>
      <c r="B11" s="7" t="s">
        <v>3</v>
      </c>
      <c r="C11" s="7" t="s">
        <v>28</v>
      </c>
      <c r="D11" s="36"/>
      <c r="E11" s="32"/>
      <c r="F11" s="42"/>
      <c r="G11" s="7" t="s">
        <v>14</v>
      </c>
    </row>
    <row r="12" spans="1:10" s="5" customFormat="1" ht="21" customHeight="1" x14ac:dyDescent="0.3">
      <c r="A12" s="44"/>
      <c r="B12" s="7" t="s">
        <v>8</v>
      </c>
      <c r="C12" s="9"/>
      <c r="D12" s="45"/>
      <c r="E12" s="43"/>
      <c r="F12" s="30"/>
      <c r="G12" s="7"/>
    </row>
    <row r="13" spans="1:10" s="5" customFormat="1" ht="21" customHeight="1" x14ac:dyDescent="0.3">
      <c r="A13" s="33">
        <v>3</v>
      </c>
      <c r="B13" s="3" t="s">
        <v>1</v>
      </c>
      <c r="C13" s="6" t="s">
        <v>29</v>
      </c>
      <c r="D13" s="35">
        <v>54600</v>
      </c>
      <c r="E13" s="31">
        <v>0</v>
      </c>
      <c r="F13" s="29">
        <v>0</v>
      </c>
      <c r="G13" s="6" t="s">
        <v>13</v>
      </c>
    </row>
    <row r="14" spans="1:10" s="5" customFormat="1" ht="21" customHeight="1" x14ac:dyDescent="0.3">
      <c r="A14" s="34"/>
      <c r="B14" s="7" t="s">
        <v>30</v>
      </c>
      <c r="C14" s="7"/>
      <c r="D14" s="36"/>
      <c r="E14" s="32"/>
      <c r="F14" s="30"/>
      <c r="G14" s="7" t="s">
        <v>14</v>
      </c>
    </row>
    <row r="15" spans="1:10" s="5" customFormat="1" ht="21" customHeight="1" x14ac:dyDescent="0.3">
      <c r="A15" s="25">
        <v>4</v>
      </c>
      <c r="B15" s="6" t="s">
        <v>11</v>
      </c>
      <c r="C15" s="6" t="s">
        <v>5</v>
      </c>
      <c r="D15" s="27">
        <v>249100</v>
      </c>
      <c r="E15" s="31">
        <v>98880</v>
      </c>
      <c r="F15" s="29">
        <f>E15*100/D15</f>
        <v>39.694901645925334</v>
      </c>
      <c r="G15" s="6" t="s">
        <v>16</v>
      </c>
    </row>
    <row r="16" spans="1:10" s="5" customFormat="1" ht="21" customHeight="1" x14ac:dyDescent="0.3">
      <c r="A16" s="26"/>
      <c r="B16" s="7"/>
      <c r="C16" s="7" t="s">
        <v>6</v>
      </c>
      <c r="D16" s="28"/>
      <c r="E16" s="32"/>
      <c r="F16" s="30"/>
      <c r="G16" s="7" t="s">
        <v>17</v>
      </c>
    </row>
    <row r="17" spans="1:7" s="5" customFormat="1" ht="21" customHeight="1" x14ac:dyDescent="0.3">
      <c r="A17" s="38">
        <v>5</v>
      </c>
      <c r="B17" s="3" t="s">
        <v>12</v>
      </c>
      <c r="C17" s="14" t="s">
        <v>32</v>
      </c>
      <c r="D17" s="35">
        <v>4670</v>
      </c>
      <c r="E17" s="31">
        <v>2140</v>
      </c>
      <c r="F17" s="29">
        <f>E17*100/D17</f>
        <v>45.824411134903642</v>
      </c>
      <c r="G17" s="6" t="s">
        <v>16</v>
      </c>
    </row>
    <row r="18" spans="1:7" s="5" customFormat="1" ht="21" customHeight="1" x14ac:dyDescent="0.3">
      <c r="A18" s="26"/>
      <c r="B18" s="12" t="s">
        <v>19</v>
      </c>
      <c r="C18" s="7" t="s">
        <v>34</v>
      </c>
      <c r="D18" s="36"/>
      <c r="E18" s="32"/>
      <c r="F18" s="42"/>
      <c r="G18" s="7" t="s">
        <v>17</v>
      </c>
    </row>
    <row r="19" spans="1:7" s="5" customFormat="1" ht="21" customHeight="1" x14ac:dyDescent="0.3">
      <c r="A19" s="26"/>
      <c r="B19" s="4"/>
      <c r="C19" s="8" t="s">
        <v>33</v>
      </c>
      <c r="D19" s="36"/>
      <c r="E19" s="32"/>
      <c r="F19" s="30"/>
      <c r="G19" s="7"/>
    </row>
    <row r="20" spans="1:7" s="5" customFormat="1" ht="21" customHeight="1" x14ac:dyDescent="0.3">
      <c r="A20" s="15">
        <v>6</v>
      </c>
      <c r="B20" s="16" t="s">
        <v>2</v>
      </c>
      <c r="C20" s="16" t="s">
        <v>7</v>
      </c>
      <c r="D20" s="23">
        <v>100500</v>
      </c>
      <c r="E20" s="21" t="s">
        <v>40</v>
      </c>
      <c r="F20" s="17"/>
      <c r="G20" s="16" t="s">
        <v>15</v>
      </c>
    </row>
    <row r="21" spans="1:7" s="20" customFormat="1" ht="21" customHeight="1" x14ac:dyDescent="0.3">
      <c r="A21" s="40" t="s">
        <v>9</v>
      </c>
      <c r="B21" s="41"/>
      <c r="C21" s="18"/>
      <c r="D21" s="24">
        <f>SUM(D7:D20)</f>
        <v>492870</v>
      </c>
      <c r="E21" s="22">
        <f>SUM(E7:E20)</f>
        <v>143520</v>
      </c>
      <c r="F21" s="19">
        <f>E21*100/D21</f>
        <v>29.119240367642583</v>
      </c>
      <c r="G21" s="18" t="s">
        <v>41</v>
      </c>
    </row>
    <row r="22" spans="1:7" ht="10.5" customHeight="1" x14ac:dyDescent="0.3"/>
    <row r="23" spans="1:7" x14ac:dyDescent="0.3">
      <c r="C23" s="11" t="s">
        <v>20</v>
      </c>
      <c r="E23" s="2" t="s">
        <v>21</v>
      </c>
    </row>
    <row r="25" spans="1:7" x14ac:dyDescent="0.3">
      <c r="B25" s="39" t="s">
        <v>46</v>
      </c>
      <c r="C25" s="39"/>
      <c r="E25" s="1" t="s">
        <v>42</v>
      </c>
    </row>
    <row r="26" spans="1:7" x14ac:dyDescent="0.3">
      <c r="C26" s="2" t="s">
        <v>37</v>
      </c>
      <c r="E26" s="37" t="s">
        <v>38</v>
      </c>
      <c r="F26" s="37"/>
    </row>
    <row r="27" spans="1:7" x14ac:dyDescent="0.3">
      <c r="C27" s="2" t="s">
        <v>36</v>
      </c>
      <c r="E27" s="37" t="s">
        <v>39</v>
      </c>
      <c r="F27" s="37"/>
    </row>
  </sheetData>
  <mergeCells count="35">
    <mergeCell ref="A1:J1"/>
    <mergeCell ref="A2:J2"/>
    <mergeCell ref="A3:J3"/>
    <mergeCell ref="A4:J4"/>
    <mergeCell ref="E10:E12"/>
    <mergeCell ref="A7:A9"/>
    <mergeCell ref="D7:D9"/>
    <mergeCell ref="A5:A6"/>
    <mergeCell ref="B5:B6"/>
    <mergeCell ref="C5:C6"/>
    <mergeCell ref="E5:E6"/>
    <mergeCell ref="G5:G6"/>
    <mergeCell ref="F5:F6"/>
    <mergeCell ref="D5:D6"/>
    <mergeCell ref="F7:F9"/>
    <mergeCell ref="E13:E14"/>
    <mergeCell ref="E7:E9"/>
    <mergeCell ref="A10:A12"/>
    <mergeCell ref="D10:D12"/>
    <mergeCell ref="F10:F12"/>
    <mergeCell ref="E26:F26"/>
    <mergeCell ref="E27:F27"/>
    <mergeCell ref="E17:E19"/>
    <mergeCell ref="A17:A19"/>
    <mergeCell ref="D17:D19"/>
    <mergeCell ref="B25:C25"/>
    <mergeCell ref="A21:B21"/>
    <mergeCell ref="F17:F19"/>
    <mergeCell ref="A15:A16"/>
    <mergeCell ref="D15:D16"/>
    <mergeCell ref="F15:F16"/>
    <mergeCell ref="E15:E16"/>
    <mergeCell ref="A13:A14"/>
    <mergeCell ref="D13:D14"/>
    <mergeCell ref="F13:F14"/>
  </mergeCells>
  <phoneticPr fontId="4" type="noConversion"/>
  <pageMargins left="0.23622047244094491" right="0.23622047244094491" top="0.35433070866141736" bottom="0.35433070866141736" header="0.31496062992125984" footer="0.31496062992125984"/>
  <pageSetup paperSize="9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รายงานการใช้จ่าย 67</vt:lpstr>
      <vt:lpstr>'รายงานการใช้จ่าย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nuttar763@outlook.co.th</cp:lastModifiedBy>
  <cp:lastPrinted>2024-03-22T11:48:45Z</cp:lastPrinted>
  <dcterms:created xsi:type="dcterms:W3CDTF">2023-02-21T09:23:07Z</dcterms:created>
  <dcterms:modified xsi:type="dcterms:W3CDTF">2024-04-17T05:30:10Z</dcterms:modified>
</cp:coreProperties>
</file>